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A PUBLICA 2DA PARTE\CONTABLE\"/>
    </mc:Choice>
  </mc:AlternateContent>
  <xr:revisionPtr revIDLastSave="0" documentId="13_ncr:1_{158B099B-9116-471D-ADA5-307C7A5F77BA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H49" i="1" l="1"/>
  <c r="H51" i="1" s="1"/>
  <c r="D32" i="1"/>
  <c r="C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<sst xmlns="http://schemas.openxmlformats.org/spreadsheetml/2006/main" count="71" uniqueCount="69">
  <si>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</si>
  <si>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</si>
  <si>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</si>
  <si>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</si>
  <si>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</si>
  <si>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</si>
  <si>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</si>
  <si>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</si>
  <si>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</si>
  <si>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</si>
  <si>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</si>
  <si>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</si>
  <si>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</si>
  <si>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</si>
  <si>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</si>
  <si>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</si>
  <si>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</si>
  <si>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</si>
  <si>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</si>
  <si>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</si>
  <si>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</si>
  <si>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</si>
  <si>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</si>
  <si>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</si>
  <si>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</si>
  <si>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</si>
  <si>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</si>
  <si>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</si>
  <si>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</si>
  <si>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</si>
  <si>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</si>
  <si>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</si>
  <si>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</si>
  <si>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</si>
  <si>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</si>
  <si>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</si>
  <si>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</si>
  <si>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</si>
  <si>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</si>
  <si>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</si>
  <si>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</si>
  <si>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</si>
  <si>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</si>
  <si>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</si>
  <si>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</si>
  <si>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</si>
  <si>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</si>
  <si>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</si>
  <si>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</si>
  <si>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</si>
  <si>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</si>
  <si>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</si>
  <si>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</si>
  <si>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</si>
  <si>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</si>
  <si>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</si>
  <si>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</si>
  <si>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</si>
  <si>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</si>
  <si>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</si>
  <si>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</si>
  <si>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JUNTA MUNICIPAL DE AGUA Y SANEAMIENTIO DE SANTA BARBARA</t>
  </si>
  <si>
    <t>Al 31 de dICIEMBRE de 2024y al 31 de diciembre de 2023</t>
  </si>
  <si>
    <t>2024</t>
  </si>
  <si>
    <t>2023</t>
  </si>
  <si>
    <t>PROF. SIMEON ESPARZA GONZALEZ</t>
  </si>
  <si>
    <t>PROF JOSE MARTIN NAVA GONZALEZ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</si>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</sst>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810491</xdr:colOff>
      <xdr:row>53</xdr:row>
      <xdr:rowOff>36417</xdr:rowOff>
    </xdr:from>
    <xdr:to>
      <xdr:col>1</xdr:col>
      <xdr:colOff>1967346</xdr:colOff>
      <xdr:row>57</xdr:row>
      <xdr:rowOff>115166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ED11F1-103E-E32C-176D-914DEFB7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71000" contras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0600" y="11272453"/>
          <a:ext cx="1156855" cy="833822"/>
        </a:xfrm>
        <a:prstGeom prst="rect">
          <a:avLst/>
        </a:prstGeom>
      </xdr:spPr>
    </xdr:pic>
    <xdr:clientData/>
  </xdr:twoCellAnchor>
  <xdr:twoCellAnchor editAs="oneCell">
    <xdr:from>
      <xdr:col>5</xdr:col>
      <xdr:colOff>450272</xdr:colOff>
      <xdr:row>53</xdr:row>
      <xdr:rowOff>9934</xdr:rowOff>
    </xdr:from>
    <xdr:to>
      <xdr:col>5</xdr:col>
      <xdr:colOff>2043546</xdr:colOff>
      <xdr:row>57</xdr:row>
      <xdr:rowOff>64308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7B28AE-EF12-16ED-9BDE-4C2F24DB8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69000" contrast="9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791199" y="11245970"/>
          <a:ext cx="1593274" cy="809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14" zoomScale="110" zoomScaleNormal="110" workbookViewId="0">
      <selection activeCell="D23" sqref="D23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9.75" customHeight="1" thickBot="1" x14ac:dyDescent="0.35"/>
    <row r="2" spans="2:8" ht="16.95" customHeight="1" x14ac:dyDescent="0.3">
      <c r="B2" s="58" t="s">
        <v>61</v>
      </c>
      <c r="C2" s="59"/>
      <c r="D2" s="59"/>
      <c r="E2" s="59"/>
      <c r="F2" s="59"/>
      <c r="G2" s="59"/>
      <c r="H2" s="60"/>
    </row>
    <row r="3" spans="2:8" x14ac:dyDescent="0.3">
      <c r="B3" s="61" t="s">
        <v>0</v>
      </c>
      <c r="C3" s="62"/>
      <c r="D3" s="62"/>
      <c r="E3" s="62"/>
      <c r="F3" s="62"/>
      <c r="G3" s="62"/>
      <c r="H3" s="63"/>
    </row>
    <row r="4" spans="2:8" ht="15" thickBot="1" x14ac:dyDescent="0.35">
      <c r="B4" s="64" t="s">
        <v>62</v>
      </c>
      <c r="C4" s="65"/>
      <c r="D4" s="65"/>
      <c r="E4" s="65"/>
      <c r="F4" s="65"/>
      <c r="G4" s="65"/>
      <c r="H4" s="66"/>
    </row>
    <row r="5" spans="2:8" x14ac:dyDescent="0.3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ht="9.75" customHeight="1" x14ac:dyDescent="0.3">
      <c r="B6" s="67"/>
      <c r="C6" s="68"/>
      <c r="D6" s="68"/>
      <c r="E6" s="4"/>
      <c r="F6" s="68"/>
      <c r="G6" s="68"/>
      <c r="H6" s="69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403538</v>
      </c>
      <c r="D8" s="26">
        <v>4159940</v>
      </c>
      <c r="E8" s="4"/>
      <c r="F8" s="8" t="s">
        <v>6</v>
      </c>
      <c r="G8" s="26">
        <v>3504699</v>
      </c>
      <c r="H8" s="27">
        <v>3781937</v>
      </c>
    </row>
    <row r="9" spans="2:8" ht="23.4" customHeight="1" x14ac:dyDescent="0.3">
      <c r="B9" s="18" t="s">
        <v>7</v>
      </c>
      <c r="C9" s="47">
        <v>7108785</v>
      </c>
      <c r="D9" s="47">
        <v>7185697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162945</v>
      </c>
      <c r="D10" s="26">
        <v>147823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10811</v>
      </c>
      <c r="D12" s="30">
        <v>10811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27856</v>
      </c>
      <c r="H15" s="31">
        <v>26513</v>
      </c>
    </row>
    <row r="16" spans="2:8" x14ac:dyDescent="0.3">
      <c r="B16" s="9" t="s">
        <v>20</v>
      </c>
      <c r="C16" s="34">
        <f>SUM(C8:C14)</f>
        <v>7686079</v>
      </c>
      <c r="D16" s="34">
        <f>SUM(D8:D14)</f>
        <v>11504271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3532555</v>
      </c>
      <c r="H17" s="35">
        <f>SUM(H8:H15)</f>
        <v>3808450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/>
      <c r="H20" s="31">
        <v>0</v>
      </c>
    </row>
    <row r="21" spans="2:8" ht="22.8" x14ac:dyDescent="0.3">
      <c r="B21" s="7" t="s">
        <v>27</v>
      </c>
      <c r="C21" s="26">
        <v>22373927</v>
      </c>
      <c r="D21" s="26">
        <v>17910681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2633554</v>
      </c>
      <c r="D22" s="26">
        <v>1882349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11890</v>
      </c>
      <c r="D23" s="26">
        <v>11890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320301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320301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3852856</v>
      </c>
      <c r="H29" s="39">
        <f>SUM(H27,H17)</f>
        <v>3808450</v>
      </c>
    </row>
    <row r="30" spans="2:8" x14ac:dyDescent="0.3">
      <c r="B30" s="9" t="s">
        <v>41</v>
      </c>
      <c r="C30" s="32">
        <f>SUM(C19:C28)</f>
        <v>25019371</v>
      </c>
      <c r="D30" s="32">
        <f>SUM(D19:D28)</f>
        <v>19804920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32705450</v>
      </c>
      <c r="D32" s="38">
        <f>SUM(D30,D16)</f>
        <v>31309191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30410126</v>
      </c>
      <c r="H33" s="39">
        <f>SUM(H34:H36)</f>
        <v>30410126</v>
      </c>
    </row>
    <row r="34" spans="2:8" x14ac:dyDescent="0.3">
      <c r="B34" s="56"/>
      <c r="C34" s="57"/>
      <c r="D34" s="57"/>
      <c r="E34" s="4"/>
      <c r="F34" s="8" t="s">
        <v>45</v>
      </c>
      <c r="G34" s="26">
        <v>30410126</v>
      </c>
      <c r="H34" s="27">
        <v>30410126</v>
      </c>
    </row>
    <row r="35" spans="2:8" x14ac:dyDescent="0.3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2.8" x14ac:dyDescent="0.3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3">
      <c r="B37" s="70"/>
      <c r="C37" s="71"/>
      <c r="D37" s="71"/>
      <c r="E37" s="4"/>
      <c r="F37" s="6"/>
      <c r="G37" s="42"/>
      <c r="H37" s="43"/>
    </row>
    <row r="38" spans="2:8" ht="29.25" customHeight="1" x14ac:dyDescent="0.3">
      <c r="B38" s="67"/>
      <c r="C38" s="68"/>
      <c r="D38" s="68"/>
      <c r="E38" s="15"/>
      <c r="F38" s="13" t="s">
        <v>48</v>
      </c>
      <c r="G38" s="42">
        <f>SUM(G39:G43)</f>
        <v>-1557532</v>
      </c>
      <c r="H38" s="43">
        <f>SUM(H39:H43)</f>
        <v>-2909385</v>
      </c>
    </row>
    <row r="39" spans="2:8" x14ac:dyDescent="0.3">
      <c r="B39" s="70"/>
      <c r="C39" s="71"/>
      <c r="D39" s="71"/>
      <c r="E39" s="4"/>
      <c r="F39" s="8" t="s">
        <v>49</v>
      </c>
      <c r="G39" s="26">
        <v>2546833</v>
      </c>
      <c r="H39" s="27">
        <v>2344841</v>
      </c>
    </row>
    <row r="40" spans="2:8" x14ac:dyDescent="0.3">
      <c r="B40" s="70"/>
      <c r="C40" s="71"/>
      <c r="D40" s="71"/>
      <c r="E40" s="4"/>
      <c r="F40" s="8" t="s">
        <v>50</v>
      </c>
      <c r="G40" s="26">
        <v>-2909386</v>
      </c>
      <c r="H40" s="27">
        <v>-5254226</v>
      </c>
    </row>
    <row r="41" spans="2:8" x14ac:dyDescent="0.3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70"/>
      <c r="C43" s="71"/>
      <c r="D43" s="71"/>
      <c r="E43" s="4"/>
      <c r="F43" s="8" t="s">
        <v>53</v>
      </c>
      <c r="G43" s="26">
        <v>-1194979</v>
      </c>
      <c r="H43" s="27">
        <v>0</v>
      </c>
    </row>
    <row r="44" spans="2:8" x14ac:dyDescent="0.3">
      <c r="B44" s="56"/>
      <c r="C44" s="57"/>
      <c r="D44" s="57"/>
      <c r="E44" s="4"/>
      <c r="F44" s="6"/>
      <c r="G44" s="42"/>
      <c r="H44" s="43"/>
    </row>
    <row r="45" spans="2:8" ht="22.8" x14ac:dyDescent="0.3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3">
      <c r="B48" s="70"/>
      <c r="C48" s="71"/>
      <c r="D48" s="71"/>
      <c r="E48" s="4"/>
      <c r="F48" s="6"/>
      <c r="G48" s="44"/>
      <c r="H48" s="45"/>
    </row>
    <row r="49" spans="1:8" x14ac:dyDescent="0.3">
      <c r="B49" s="67"/>
      <c r="C49" s="68"/>
      <c r="D49" s="68"/>
      <c r="E49" s="3"/>
      <c r="F49" s="10" t="s">
        <v>57</v>
      </c>
      <c r="G49" s="34">
        <f>SUM(G45,G38,G33)</f>
        <v>28852594</v>
      </c>
      <c r="H49" s="35">
        <f>SUM(H45,H38,H33)</f>
        <v>27500741</v>
      </c>
    </row>
    <row r="50" spans="1:8" x14ac:dyDescent="0.3">
      <c r="B50" s="70"/>
      <c r="C50" s="71"/>
      <c r="D50" s="71"/>
      <c r="E50" s="4"/>
      <c r="F50" s="6"/>
      <c r="G50" s="42"/>
      <c r="H50" s="43"/>
    </row>
    <row r="51" spans="1:8" ht="22.8" x14ac:dyDescent="0.3">
      <c r="B51" s="67"/>
      <c r="C51" s="68"/>
      <c r="D51" s="68"/>
      <c r="E51" s="3"/>
      <c r="F51" s="13" t="s">
        <v>58</v>
      </c>
      <c r="G51" s="38">
        <f>SUM(G49,G29)</f>
        <v>32705450</v>
      </c>
      <c r="H51" s="39">
        <f>SUM(H49,H29)</f>
        <v>31309191</v>
      </c>
    </row>
    <row r="52" spans="1:8" ht="15" thickBot="1" x14ac:dyDescent="0.35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3">
      <c r="B53" s="1" t="s">
        <v>60</v>
      </c>
    </row>
    <row r="54" spans="1:8" s="52" customFormat="1" ht="16.95" customHeight="1" x14ac:dyDescent="0.3">
      <c r="C54" s="51"/>
      <c r="D54" s="51"/>
      <c r="E54" s="50"/>
      <c r="F54" s="50"/>
      <c r="G54" s="51"/>
      <c r="H54" s="51"/>
    </row>
    <row r="55" spans="1:8" s="52" customFormat="1" x14ac:dyDescent="0.3">
      <c r="B55" s="54"/>
      <c r="C55" s="53"/>
      <c r="D55" s="53"/>
      <c r="G55" s="53"/>
      <c r="H55" s="53"/>
    </row>
    <row r="56" spans="1:8" s="52" customFormat="1" x14ac:dyDescent="0.3">
      <c r="G56" s="53"/>
      <c r="H56" s="53"/>
    </row>
    <row r="57" spans="1:8" s="52" customFormat="1" x14ac:dyDescent="0.3">
      <c r="G57" s="53"/>
      <c r="H57" s="53"/>
    </row>
    <row r="58" spans="1:8" s="52" customFormat="1" x14ac:dyDescent="0.3">
      <c r="B58" s="55" t="s">
        <v>65</v>
      </c>
      <c r="C58" s="53"/>
      <c r="D58" s="53"/>
      <c r="F58" s="55" t="s">
        <v>66</v>
      </c>
      <c r="G58" s="53"/>
      <c r="H58" s="53"/>
    </row>
    <row r="59" spans="1:8" s="52" customFormat="1" x14ac:dyDescent="0.3">
      <c r="B59" s="55" t="s">
        <v>67</v>
      </c>
      <c r="C59" s="53"/>
      <c r="D59" s="53"/>
      <c r="F59" s="55" t="s">
        <v>68</v>
      </c>
      <c r="G59" s="53"/>
      <c r="H59" s="53"/>
    </row>
    <row r="60" spans="1:8" s="52" customFormat="1" x14ac:dyDescent="0.3">
      <c r="C60" s="53"/>
      <c r="D60" s="53"/>
      <c r="G60" s="53"/>
      <c r="H60" s="53"/>
    </row>
    <row r="61" spans="1:8" s="52" customFormat="1" x14ac:dyDescent="0.3">
      <c r="C61" s="53"/>
      <c r="D61" s="53"/>
      <c r="G61" s="53"/>
      <c r="H61" s="53"/>
    </row>
    <row r="62" spans="1:8" s="52" customFormat="1" x14ac:dyDescent="0.3">
      <c r="C62" s="53"/>
      <c r="D62" s="53"/>
      <c r="G62" s="53"/>
      <c r="H62" s="53"/>
    </row>
    <row r="63" spans="1:8" s="52" customFormat="1" x14ac:dyDescent="0.3">
      <c r="C63" s="53"/>
      <c r="D63" s="53"/>
      <c r="G63" s="53"/>
      <c r="H63" s="5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FABIOLA HERNANDEZ</cp:lastModifiedBy>
  <cp:lastPrinted>2025-02-06T21:41:28Z</cp:lastPrinted>
  <dcterms:created xsi:type="dcterms:W3CDTF">2019-12-03T18:04:32Z</dcterms:created>
  <dcterms:modified xsi:type="dcterms:W3CDTF">2025-02-06T21:51:20Z</dcterms:modified>
</cp:coreProperties>
</file>